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0" i="1" l="1"/>
  <c r="H31" i="1"/>
  <c r="H30" i="1"/>
  <c r="H63" i="1" l="1"/>
  <c r="I63" i="1" s="1"/>
  <c r="H62" i="1"/>
  <c r="I62" i="1" s="1"/>
  <c r="H61" i="1"/>
  <c r="I61" i="1" s="1"/>
  <c r="H10" i="1" l="1"/>
  <c r="I10" i="1" s="1"/>
  <c r="H8" i="1"/>
  <c r="H60" i="1" l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7" i="1"/>
  <c r="H16" i="1"/>
  <c r="I16" i="1" s="1"/>
  <c r="H18" i="1"/>
  <c r="I18" i="1" s="1"/>
  <c r="I20" i="1"/>
  <c r="H23" i="1"/>
  <c r="I23" i="1" s="1"/>
  <c r="H24" i="1"/>
  <c r="I24" i="1" s="1"/>
  <c r="H25" i="1"/>
  <c r="I25" i="1" s="1"/>
  <c r="H26" i="1"/>
  <c r="I26" i="1" s="1"/>
  <c r="H28" i="1"/>
  <c r="I28" i="1" s="1"/>
  <c r="I30" i="1"/>
  <c r="H33" i="1"/>
  <c r="I33" i="1" s="1"/>
  <c r="H34" i="1"/>
  <c r="I34" i="1" s="1"/>
  <c r="H38" i="1"/>
  <c r="I38" i="1" s="1"/>
  <c r="H39" i="1"/>
  <c r="I39" i="1" s="1"/>
  <c r="H44" i="1"/>
  <c r="I44" i="1" s="1"/>
  <c r="H15" i="1" l="1"/>
  <c r="I15" i="1" s="1"/>
  <c r="H17" i="1"/>
  <c r="I17" i="1" s="1"/>
  <c r="H19" i="1"/>
  <c r="I19" i="1" s="1"/>
  <c r="H21" i="1"/>
  <c r="I21" i="1" s="1"/>
  <c r="H27" i="1"/>
  <c r="I27" i="1" s="1"/>
  <c r="H29" i="1"/>
  <c r="I29" i="1" s="1"/>
  <c r="H32" i="1"/>
  <c r="I32" i="1" s="1"/>
  <c r="H37" i="1"/>
  <c r="I37" i="1" s="1"/>
  <c r="H42" i="1"/>
  <c r="I42" i="1" s="1"/>
  <c r="H14" i="1"/>
  <c r="I14" i="1" s="1"/>
  <c r="H13" i="1"/>
  <c r="I13" i="1" s="1"/>
  <c r="H12" i="1"/>
  <c r="I12" i="1" s="1"/>
  <c r="I11" i="1"/>
  <c r="I8" i="1"/>
  <c r="I7" i="1"/>
  <c r="H6" i="1"/>
  <c r="I6" i="1" s="1"/>
  <c r="I31" i="1"/>
  <c r="H40" i="1"/>
  <c r="I40" i="1" s="1"/>
  <c r="H36" i="1"/>
  <c r="I36" i="1" s="1"/>
  <c r="H35" i="1"/>
  <c r="I35" i="1" s="1"/>
  <c r="H41" i="1"/>
  <c r="I41" i="1" s="1"/>
  <c r="H45" i="1"/>
  <c r="I45" i="1" s="1"/>
  <c r="H43" i="1" l="1"/>
  <c r="I43" i="1" s="1"/>
</calcChain>
</file>

<file path=xl/sharedStrings.xml><?xml version="1.0" encoding="utf-8"?>
<sst xmlns="http://schemas.openxmlformats.org/spreadsheetml/2006/main" count="126" uniqueCount="98">
  <si>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</si>
  <si>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</si>
  <si>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</si>
  <si>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</si>
  <si>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</si>
  <si>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</si>
  <si>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</si>
  <si>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</si>
  <si>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</si>
  <si>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</si>
  <si>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</si>
  <si>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</si>
  <si>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</si>
  <si>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</si>
  <si>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</si>
  <si>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</si>
  <si>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</si>
  <si>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</si>
  <si>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</si>
  <si>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</si>
  <si>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</si>
  <si>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</si>
  <si>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</si>
  <si>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</si>
  <si>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</si>
  <si>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</si>
  <si>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</si>
  <si>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</si>
  <si>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 xml:space="preserve">Администрация,
ОАО «Россельхозбанк»
Д/сад; Гостиница;
ТЦ «Покупочка»
Библиотека;
ТЦ «Тафко»,ТЦ Магнит.
</t>
  </si>
  <si>
    <t>ИС1707</t>
  </si>
  <si>
    <t>ИС1710</t>
  </si>
  <si>
    <t>ИС1712</t>
  </si>
  <si>
    <t>ИС1713</t>
  </si>
  <si>
    <t xml:space="preserve">СовМежХоз (котельная)
Быт
</t>
  </si>
  <si>
    <t>ИС1717</t>
  </si>
  <si>
    <t xml:space="preserve">Администрация;
МИЦ «Сок»
Дом культуры
Быт
</t>
  </si>
  <si>
    <t>ИС1720</t>
  </si>
  <si>
    <t>ИС1721</t>
  </si>
  <si>
    <t>ИС1724</t>
  </si>
  <si>
    <t xml:space="preserve">СовМежХоз (водозабор)
Быт
</t>
  </si>
  <si>
    <t>ИС1725</t>
  </si>
  <si>
    <t>ИС1726</t>
  </si>
  <si>
    <t>ИС2101</t>
  </si>
  <si>
    <t xml:space="preserve">Управление Судебного Департамента; СовМежХоз (котельная)
Быт
</t>
  </si>
  <si>
    <t>ИС2102</t>
  </si>
  <si>
    <t xml:space="preserve">Сбербанк
Ветстанция
</t>
  </si>
  <si>
    <t>ИС2103</t>
  </si>
  <si>
    <t>ИС2105</t>
  </si>
  <si>
    <t xml:space="preserve">Исаклырайгаз
База «ССК»
Быт
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</si>
  <si>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</si>
  <si>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</si>
  <si>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</si>
  <si>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</si>
  <si>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</si>
  <si>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</si>
  <si>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</si>
  <si>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</si>
  <si>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</si>
  <si>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</si>
  <si>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</si>
  <si>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</si>
  <si>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</si>
  <si>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Почта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</si>
  <si>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</si>
  <si>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</si>
  <si>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</si>
  <si>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</si>
  <si>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</si>
  <si>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</si>
  <si>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</si>
  <si>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</si>
  <si>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</si>
  <si>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</si>
  <si>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</si>
  <si>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</si>
  <si>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</si>
  <si>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</si>
  <si>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</si>
  <si>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</si>
  <si>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</si>
  <si>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</si>
  <si>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</si>
  <si>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</si>
  <si>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</si>
  <si>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</si>
  <si>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Самарский ОРТПЦ</t>
  </si>
  <si>
    <t>РАС608</t>
  </si>
  <si>
    <t>Дет.сад</t>
  </si>
  <si>
    <t>РАС1105</t>
  </si>
  <si>
    <t>РАС303</t>
  </si>
  <si>
    <t>Быт</t>
  </si>
  <si>
    <t xml:space="preserve">ЦРБ
</t>
  </si>
  <si>
    <t xml:space="preserve">МЧС России;Прокуратура
Быт. ,ФОК
</t>
  </si>
  <si>
    <t>КТП ИС 2301/160</t>
  </si>
  <si>
    <t>КТП ИС 2302/100</t>
  </si>
  <si>
    <t>КТП 2401/2*400</t>
  </si>
  <si>
    <t>ОКЦ</t>
  </si>
  <si>
    <t>Исаклинский  Участок- 2017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</si>
</sst>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/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S11" sqref="S11"/>
    </sheetView>
  </sheetViews>
  <sheetFormatPr defaultRowHeight="15" x14ac:dyDescent="0.25"/>
  <cols>
    <col min="1" max="1" width="4.5703125" customWidth="1"/>
    <col min="2" max="2" width="10.28515625" style="3" customWidth="1"/>
    <col min="3" max="3" width="11.42578125" style="2" customWidth="1"/>
    <col min="4" max="4" width="28.7109375" style="24" customWidth="1"/>
    <col min="5" max="5" width="7.28515625" style="20" customWidth="1"/>
    <col min="6" max="7" width="6.28515625" style="20" customWidth="1"/>
    <col min="8" max="8" width="6.7109375" customWidth="1"/>
    <col min="9" max="9" width="6.42578125" style="16" customWidth="1"/>
  </cols>
  <sheetData>
    <row r="1" spans="1:9" ht="21" x14ac:dyDescent="0.35">
      <c r="A1" s="37" t="s">
        <v>97</v>
      </c>
      <c r="B1" s="38"/>
      <c r="C1" s="38"/>
      <c r="D1" s="38"/>
      <c r="E1" s="38"/>
      <c r="F1" s="38"/>
      <c r="G1" s="38"/>
      <c r="H1" s="38"/>
      <c r="I1" s="18"/>
    </row>
    <row r="2" spans="1:9" x14ac:dyDescent="0.25">
      <c r="A2" s="10"/>
      <c r="B2" s="11"/>
      <c r="C2" s="12"/>
      <c r="D2" s="21"/>
      <c r="E2" s="25"/>
      <c r="F2" s="25"/>
      <c r="G2" s="25"/>
      <c r="H2" s="13"/>
      <c r="I2" s="19"/>
    </row>
    <row r="3" spans="1:9" ht="15" customHeight="1" x14ac:dyDescent="0.25">
      <c r="A3" s="46" t="s">
        <v>0</v>
      </c>
      <c r="B3" s="32" t="s">
        <v>1</v>
      </c>
      <c r="C3" s="32" t="s">
        <v>2</v>
      </c>
      <c r="D3" s="43" t="s">
        <v>3</v>
      </c>
      <c r="E3" s="39" t="s">
        <v>4</v>
      </c>
      <c r="F3" s="39"/>
      <c r="G3" s="39"/>
      <c r="H3" s="39"/>
      <c r="I3" s="39"/>
    </row>
    <row r="4" spans="1:9" x14ac:dyDescent="0.25">
      <c r="A4" s="47"/>
      <c r="B4" s="32"/>
      <c r="C4" s="32"/>
      <c r="D4" s="44"/>
      <c r="E4" s="40" t="s">
        <v>5</v>
      </c>
      <c r="F4" s="40"/>
      <c r="G4" s="40"/>
      <c r="H4" s="41" t="s">
        <v>9</v>
      </c>
      <c r="I4" s="42" t="s">
        <v>10</v>
      </c>
    </row>
    <row r="5" spans="1:9" x14ac:dyDescent="0.25">
      <c r="A5" s="48"/>
      <c r="B5" s="32"/>
      <c r="C5" s="32"/>
      <c r="D5" s="45"/>
      <c r="E5" s="26" t="s">
        <v>6</v>
      </c>
      <c r="F5" s="26" t="s">
        <v>7</v>
      </c>
      <c r="G5" s="26" t="s">
        <v>8</v>
      </c>
      <c r="H5" s="41"/>
      <c r="I5" s="42"/>
    </row>
    <row r="6" spans="1:9" x14ac:dyDescent="0.25">
      <c r="A6" s="4">
        <v>1</v>
      </c>
      <c r="B6" s="17" t="s">
        <v>15</v>
      </c>
      <c r="C6" s="5">
        <v>100</v>
      </c>
      <c r="D6" s="22" t="s">
        <v>16</v>
      </c>
      <c r="E6" s="27">
        <v>86.4</v>
      </c>
      <c r="F6" s="27">
        <v>88.6</v>
      </c>
      <c r="G6" s="27">
        <v>170.9</v>
      </c>
      <c r="H6" s="28">
        <f>(E6+F6+G6)/3*0.38*1.73</f>
        <v>75.798220000000001</v>
      </c>
      <c r="I6" s="14">
        <f>H6/C6*100</f>
        <v>75.798220000000001</v>
      </c>
    </row>
    <row r="7" spans="1:9" x14ac:dyDescent="0.25">
      <c r="A7" s="4">
        <v>2</v>
      </c>
      <c r="B7" s="17" t="s">
        <v>11</v>
      </c>
      <c r="C7" s="5">
        <v>250</v>
      </c>
      <c r="D7" s="22" t="s">
        <v>16</v>
      </c>
      <c r="E7" s="27">
        <v>177.2</v>
      </c>
      <c r="F7" s="27">
        <v>180</v>
      </c>
      <c r="G7" s="27">
        <v>188.9</v>
      </c>
      <c r="H7" s="28">
        <f>(E7+F7+G7)/3*0.38*1.73</f>
        <v>119.66871333333334</v>
      </c>
      <c r="I7" s="14">
        <f>H7/C7*100</f>
        <v>47.867485333333335</v>
      </c>
    </row>
    <row r="8" spans="1:9" ht="15" customHeight="1" x14ac:dyDescent="0.25">
      <c r="A8" s="4">
        <v>3</v>
      </c>
      <c r="B8" s="17" t="s">
        <v>17</v>
      </c>
      <c r="C8" s="5">
        <v>315</v>
      </c>
      <c r="D8" s="22" t="s">
        <v>16</v>
      </c>
      <c r="E8" s="27">
        <v>255.1</v>
      </c>
      <c r="F8" s="27">
        <v>260.39999999999998</v>
      </c>
      <c r="G8" s="27">
        <v>258</v>
      </c>
      <c r="H8" s="28">
        <f>(E8+F8+G8)/3*0.38*1.73</f>
        <v>169.49963333333332</v>
      </c>
      <c r="I8" s="14">
        <f>H8/C8*100</f>
        <v>53.809407407407406</v>
      </c>
    </row>
    <row r="9" spans="1:9" x14ac:dyDescent="0.25">
      <c r="A9" s="35">
        <v>4</v>
      </c>
      <c r="B9" s="33" t="s">
        <v>18</v>
      </c>
      <c r="C9" s="6">
        <v>400</v>
      </c>
      <c r="D9" s="30" t="s">
        <v>12</v>
      </c>
      <c r="E9" s="27">
        <v>0</v>
      </c>
      <c r="F9" s="27">
        <v>0</v>
      </c>
      <c r="G9" s="27">
        <v>0</v>
      </c>
      <c r="H9" s="28">
        <v>0</v>
      </c>
      <c r="I9" s="14">
        <v>0</v>
      </c>
    </row>
    <row r="10" spans="1:9" x14ac:dyDescent="0.25">
      <c r="A10" s="36"/>
      <c r="B10" s="34"/>
      <c r="C10" s="6">
        <v>400</v>
      </c>
      <c r="D10" s="31"/>
      <c r="E10" s="27">
        <v>227</v>
      </c>
      <c r="F10" s="27">
        <v>248.9</v>
      </c>
      <c r="G10" s="27">
        <v>266.39999999999998</v>
      </c>
      <c r="H10" s="28">
        <f t="shared" ref="H10:H34" si="0">(E10+F10+G10)/3*0.38*1.73</f>
        <v>162.66267333333332</v>
      </c>
      <c r="I10" s="14">
        <f t="shared" ref="I10:I34" si="1">H10/C10*100</f>
        <v>40.665668333333329</v>
      </c>
    </row>
    <row r="11" spans="1:9" ht="15.75" customHeight="1" x14ac:dyDescent="0.25">
      <c r="A11" s="4">
        <v>5</v>
      </c>
      <c r="B11" s="17" t="s">
        <v>13</v>
      </c>
      <c r="C11" s="5">
        <v>400</v>
      </c>
      <c r="D11" s="22" t="s">
        <v>16</v>
      </c>
      <c r="E11" s="27">
        <v>335.8</v>
      </c>
      <c r="F11" s="27">
        <v>352.6</v>
      </c>
      <c r="G11" s="27">
        <v>367.2</v>
      </c>
      <c r="H11" s="28">
        <v>214</v>
      </c>
      <c r="I11" s="14">
        <f t="shared" si="1"/>
        <v>53.5</v>
      </c>
    </row>
    <row r="12" spans="1:9" ht="15.75" customHeight="1" x14ac:dyDescent="0.25">
      <c r="A12" s="4">
        <v>6</v>
      </c>
      <c r="B12" s="17" t="s">
        <v>19</v>
      </c>
      <c r="C12" s="5">
        <v>400</v>
      </c>
      <c r="D12" s="22" t="s">
        <v>16</v>
      </c>
      <c r="E12" s="27">
        <v>308.39999999999998</v>
      </c>
      <c r="F12" s="27">
        <v>318.7</v>
      </c>
      <c r="G12" s="27">
        <v>336.8</v>
      </c>
      <c r="H12" s="28">
        <f t="shared" si="0"/>
        <v>211.22261999999995</v>
      </c>
      <c r="I12" s="14">
        <f t="shared" si="1"/>
        <v>52.805654999999987</v>
      </c>
    </row>
    <row r="13" spans="1:9" x14ac:dyDescent="0.25">
      <c r="A13" s="4">
        <v>7</v>
      </c>
      <c r="B13" s="17" t="s">
        <v>20</v>
      </c>
      <c r="C13" s="5">
        <v>160</v>
      </c>
      <c r="D13" s="22" t="s">
        <v>16</v>
      </c>
      <c r="E13" s="27">
        <v>172.3</v>
      </c>
      <c r="F13" s="27">
        <v>180.1</v>
      </c>
      <c r="G13" s="27">
        <v>195.3</v>
      </c>
      <c r="H13" s="28">
        <f t="shared" si="0"/>
        <v>120.01932666666669</v>
      </c>
      <c r="I13" s="14">
        <f t="shared" si="1"/>
        <v>75.01207916666668</v>
      </c>
    </row>
    <row r="14" spans="1:9" ht="36" customHeight="1" x14ac:dyDescent="0.25">
      <c r="A14" s="8">
        <v>8</v>
      </c>
      <c r="B14" s="17" t="s">
        <v>21</v>
      </c>
      <c r="C14" s="5">
        <v>315</v>
      </c>
      <c r="D14" s="22" t="s">
        <v>22</v>
      </c>
      <c r="E14" s="27">
        <v>348.7</v>
      </c>
      <c r="F14" s="27">
        <v>333.2</v>
      </c>
      <c r="G14" s="27">
        <v>349.1</v>
      </c>
      <c r="H14" s="28">
        <f t="shared" si="0"/>
        <v>225.92646666666667</v>
      </c>
      <c r="I14" s="14">
        <f t="shared" si="1"/>
        <v>71.722687830687832</v>
      </c>
    </row>
    <row r="15" spans="1:9" ht="46.5" customHeight="1" x14ac:dyDescent="0.25">
      <c r="A15" s="8">
        <v>9</v>
      </c>
      <c r="B15" s="17" t="s">
        <v>23</v>
      </c>
      <c r="C15" s="5">
        <v>400</v>
      </c>
      <c r="D15" s="22" t="s">
        <v>24</v>
      </c>
      <c r="E15" s="27">
        <v>368.9</v>
      </c>
      <c r="F15" s="27">
        <v>364.2</v>
      </c>
      <c r="G15" s="27">
        <v>345.7</v>
      </c>
      <c r="H15" s="28">
        <f t="shared" si="0"/>
        <v>236.40103999999999</v>
      </c>
      <c r="I15" s="14">
        <f t="shared" si="1"/>
        <v>59.100259999999992</v>
      </c>
    </row>
    <row r="16" spans="1:9" ht="31.5" customHeight="1" x14ac:dyDescent="0.25">
      <c r="A16" s="8">
        <v>10</v>
      </c>
      <c r="B16" s="17" t="s">
        <v>25</v>
      </c>
      <c r="C16" s="5">
        <v>250</v>
      </c>
      <c r="D16" s="22" t="s">
        <v>26</v>
      </c>
      <c r="E16" s="27">
        <v>230.4</v>
      </c>
      <c r="F16" s="27">
        <v>248.3</v>
      </c>
      <c r="G16" s="27">
        <v>250.1</v>
      </c>
      <c r="H16" s="28">
        <f t="shared" si="0"/>
        <v>159.70437333333336</v>
      </c>
      <c r="I16" s="14">
        <f t="shared" si="1"/>
        <v>63.881749333333346</v>
      </c>
    </row>
    <row r="17" spans="1:9" ht="91.5" customHeight="1" x14ac:dyDescent="0.25">
      <c r="A17" s="8">
        <v>11</v>
      </c>
      <c r="B17" s="17" t="s">
        <v>27</v>
      </c>
      <c r="C17" s="5">
        <v>400</v>
      </c>
      <c r="D17" s="22" t="s">
        <v>28</v>
      </c>
      <c r="E17" s="27">
        <v>312</v>
      </c>
      <c r="F17" s="27">
        <v>345</v>
      </c>
      <c r="G17" s="27">
        <v>338</v>
      </c>
      <c r="H17" s="28">
        <f t="shared" si="0"/>
        <v>218.03766666666669</v>
      </c>
      <c r="I17" s="14">
        <f t="shared" si="1"/>
        <v>54.509416666666674</v>
      </c>
    </row>
    <row r="18" spans="1:9" ht="30" customHeight="1" x14ac:dyDescent="0.25">
      <c r="A18" s="8">
        <v>12</v>
      </c>
      <c r="B18" s="17" t="s">
        <v>29</v>
      </c>
      <c r="C18" s="5">
        <v>400</v>
      </c>
      <c r="D18" s="22" t="s">
        <v>91</v>
      </c>
      <c r="E18" s="27">
        <v>293.39999999999998</v>
      </c>
      <c r="F18" s="27">
        <v>313.5</v>
      </c>
      <c r="G18" s="27">
        <v>325</v>
      </c>
      <c r="H18" s="28">
        <f t="shared" si="0"/>
        <v>204.21035333333333</v>
      </c>
      <c r="I18" s="14">
        <f t="shared" si="1"/>
        <v>51.05258833333334</v>
      </c>
    </row>
    <row r="19" spans="1:9" ht="30" customHeight="1" x14ac:dyDescent="0.25">
      <c r="A19" s="8">
        <v>13</v>
      </c>
      <c r="B19" s="17" t="s">
        <v>30</v>
      </c>
      <c r="C19" s="5">
        <v>400</v>
      </c>
      <c r="D19" s="22" t="s">
        <v>92</v>
      </c>
      <c r="E19" s="27">
        <v>360.4</v>
      </c>
      <c r="F19" s="27">
        <v>369.7</v>
      </c>
      <c r="G19" s="27">
        <v>370.2</v>
      </c>
      <c r="H19" s="28">
        <f t="shared" si="0"/>
        <v>241.11240666666666</v>
      </c>
      <c r="I19" s="14">
        <f t="shared" si="1"/>
        <v>60.278101666666664</v>
      </c>
    </row>
    <row r="20" spans="1:9" ht="15" customHeight="1" x14ac:dyDescent="0.25">
      <c r="A20" s="4">
        <v>14</v>
      </c>
      <c r="B20" s="17" t="s">
        <v>31</v>
      </c>
      <c r="C20" s="5">
        <v>160</v>
      </c>
      <c r="D20" s="22" t="s">
        <v>16</v>
      </c>
      <c r="E20" s="27">
        <v>149.30000000000001</v>
      </c>
      <c r="F20" s="27">
        <v>155.69999999999999</v>
      </c>
      <c r="G20" s="27">
        <v>109.5</v>
      </c>
      <c r="H20" s="28">
        <f t="shared" si="0"/>
        <v>90.830766666666662</v>
      </c>
      <c r="I20" s="14">
        <f t="shared" si="1"/>
        <v>56.769229166666669</v>
      </c>
    </row>
    <row r="21" spans="1:9" ht="33" customHeight="1" x14ac:dyDescent="0.25">
      <c r="A21" s="8">
        <v>15</v>
      </c>
      <c r="B21" s="17" t="s">
        <v>32</v>
      </c>
      <c r="C21" s="5">
        <v>160</v>
      </c>
      <c r="D21" s="22" t="s">
        <v>33</v>
      </c>
      <c r="E21" s="27">
        <v>147.19999999999999</v>
      </c>
      <c r="F21" s="27">
        <v>198.7</v>
      </c>
      <c r="G21" s="27">
        <v>120.3</v>
      </c>
      <c r="H21" s="28">
        <f t="shared" si="0"/>
        <v>102.15996</v>
      </c>
      <c r="I21" s="14">
        <f t="shared" si="1"/>
        <v>63.849975000000001</v>
      </c>
    </row>
    <row r="22" spans="1:9" ht="60" customHeight="1" x14ac:dyDescent="0.25">
      <c r="A22" s="8">
        <v>16</v>
      </c>
      <c r="B22" s="17" t="s">
        <v>34</v>
      </c>
      <c r="C22" s="5">
        <v>250</v>
      </c>
      <c r="D22" s="22" t="s">
        <v>35</v>
      </c>
      <c r="E22" s="27">
        <v>287</v>
      </c>
      <c r="F22" s="27">
        <v>290</v>
      </c>
      <c r="G22" s="27">
        <v>310.2</v>
      </c>
      <c r="H22" s="28">
        <v>212.5</v>
      </c>
      <c r="I22" s="14">
        <v>55.6</v>
      </c>
    </row>
    <row r="23" spans="1:9" ht="15" customHeight="1" x14ac:dyDescent="0.25">
      <c r="A23" s="4">
        <v>17</v>
      </c>
      <c r="B23" s="17" t="s">
        <v>36</v>
      </c>
      <c r="C23" s="5">
        <v>63</v>
      </c>
      <c r="D23" s="22" t="s">
        <v>14</v>
      </c>
      <c r="E23" s="27">
        <v>24</v>
      </c>
      <c r="F23" s="27">
        <v>25</v>
      </c>
      <c r="G23" s="27">
        <v>24</v>
      </c>
      <c r="H23" s="28">
        <f t="shared" si="0"/>
        <v>15.996733333333331</v>
      </c>
      <c r="I23" s="14">
        <f t="shared" si="1"/>
        <v>25.391640211640208</v>
      </c>
    </row>
    <row r="24" spans="1:9" ht="15" customHeight="1" x14ac:dyDescent="0.25">
      <c r="A24" s="4">
        <v>18</v>
      </c>
      <c r="B24" s="17" t="s">
        <v>37</v>
      </c>
      <c r="C24" s="5">
        <v>25</v>
      </c>
      <c r="D24" s="22" t="s">
        <v>14</v>
      </c>
      <c r="E24" s="27">
        <v>13</v>
      </c>
      <c r="F24" s="27">
        <v>12.5</v>
      </c>
      <c r="G24" s="27">
        <v>13</v>
      </c>
      <c r="H24" s="28">
        <f t="shared" si="0"/>
        <v>8.436633333333333</v>
      </c>
      <c r="I24" s="14">
        <f t="shared" si="1"/>
        <v>33.746533333333332</v>
      </c>
    </row>
    <row r="25" spans="1:9" ht="30" customHeight="1" x14ac:dyDescent="0.25">
      <c r="A25" s="4">
        <v>19</v>
      </c>
      <c r="B25" s="17" t="s">
        <v>38</v>
      </c>
      <c r="C25" s="5">
        <v>400</v>
      </c>
      <c r="D25" s="22" t="s">
        <v>39</v>
      </c>
      <c r="E25" s="27">
        <v>315.39999999999998</v>
      </c>
      <c r="F25" s="27">
        <v>325.5</v>
      </c>
      <c r="G25" s="27">
        <v>350</v>
      </c>
      <c r="H25" s="28">
        <f t="shared" si="0"/>
        <v>217.13922000000002</v>
      </c>
      <c r="I25" s="14">
        <f t="shared" si="1"/>
        <v>54.284805000000006</v>
      </c>
    </row>
    <row r="26" spans="1:9" ht="15" customHeight="1" x14ac:dyDescent="0.25">
      <c r="A26" s="4">
        <v>20</v>
      </c>
      <c r="B26" s="17" t="s">
        <v>40</v>
      </c>
      <c r="C26" s="5">
        <v>250</v>
      </c>
      <c r="D26" s="22" t="s">
        <v>16</v>
      </c>
      <c r="E26" s="27">
        <v>190.7</v>
      </c>
      <c r="F26" s="27">
        <v>186.3</v>
      </c>
      <c r="G26" s="27">
        <v>164.7</v>
      </c>
      <c r="H26" s="28">
        <f t="shared" si="0"/>
        <v>118.70452666666668</v>
      </c>
      <c r="I26" s="14">
        <f t="shared" si="1"/>
        <v>47.481810666666675</v>
      </c>
    </row>
    <row r="27" spans="1:9" ht="15.75" customHeight="1" x14ac:dyDescent="0.25">
      <c r="A27" s="4">
        <v>21</v>
      </c>
      <c r="B27" s="17" t="s">
        <v>41</v>
      </c>
      <c r="C27" s="5">
        <v>160</v>
      </c>
      <c r="D27" s="22" t="s">
        <v>16</v>
      </c>
      <c r="E27" s="27">
        <v>110.2</v>
      </c>
      <c r="F27" s="27">
        <v>106.8</v>
      </c>
      <c r="G27" s="27">
        <v>112.5</v>
      </c>
      <c r="H27" s="28">
        <f t="shared" si="0"/>
        <v>72.204433333333327</v>
      </c>
      <c r="I27" s="14">
        <f t="shared" si="1"/>
        <v>45.127770833333329</v>
      </c>
    </row>
    <row r="28" spans="1:9" ht="60.75" customHeight="1" x14ac:dyDescent="0.25">
      <c r="A28" s="8">
        <v>22</v>
      </c>
      <c r="B28" s="17" t="s">
        <v>42</v>
      </c>
      <c r="C28" s="5">
        <v>250</v>
      </c>
      <c r="D28" s="22" t="s">
        <v>43</v>
      </c>
      <c r="E28" s="27">
        <v>209.4</v>
      </c>
      <c r="F28" s="27">
        <v>212.5</v>
      </c>
      <c r="G28" s="27">
        <v>202.9</v>
      </c>
      <c r="H28" s="28">
        <f t="shared" si="0"/>
        <v>136.91450666666668</v>
      </c>
      <c r="I28" s="14">
        <f t="shared" si="1"/>
        <v>54.765802666666673</v>
      </c>
    </row>
    <row r="29" spans="1:9" ht="32.25" customHeight="1" x14ac:dyDescent="0.25">
      <c r="A29" s="8">
        <v>23</v>
      </c>
      <c r="B29" s="17" t="s">
        <v>44</v>
      </c>
      <c r="C29" s="5">
        <v>250</v>
      </c>
      <c r="D29" s="22" t="s">
        <v>45</v>
      </c>
      <c r="E29" s="27">
        <v>206.5</v>
      </c>
      <c r="F29" s="27">
        <v>212.2</v>
      </c>
      <c r="G29" s="27">
        <v>220.5</v>
      </c>
      <c r="H29" s="28">
        <f t="shared" si="0"/>
        <v>140.07002666666668</v>
      </c>
      <c r="I29" s="14">
        <f t="shared" si="1"/>
        <v>56.028010666666674</v>
      </c>
    </row>
    <row r="30" spans="1:9" ht="15.75" customHeight="1" x14ac:dyDescent="0.25">
      <c r="A30" s="4">
        <v>24</v>
      </c>
      <c r="B30" s="17" t="s">
        <v>46</v>
      </c>
      <c r="C30" s="5">
        <v>250</v>
      </c>
      <c r="D30" s="22" t="s">
        <v>16</v>
      </c>
      <c r="E30" s="27">
        <v>195</v>
      </c>
      <c r="F30" s="27">
        <v>215.2</v>
      </c>
      <c r="G30" s="27">
        <v>207</v>
      </c>
      <c r="H30" s="28">
        <f t="shared" si="0"/>
        <v>135.24909333333335</v>
      </c>
      <c r="I30" s="14">
        <f t="shared" si="1"/>
        <v>54.099637333333341</v>
      </c>
    </row>
    <row r="31" spans="1:9" ht="45" customHeight="1" x14ac:dyDescent="0.25">
      <c r="A31" s="8">
        <v>25</v>
      </c>
      <c r="B31" s="17" t="s">
        <v>47</v>
      </c>
      <c r="C31" s="5">
        <v>100</v>
      </c>
      <c r="D31" s="22" t="s">
        <v>48</v>
      </c>
      <c r="E31" s="27">
        <v>94.1</v>
      </c>
      <c r="F31" s="27">
        <v>91.5</v>
      </c>
      <c r="G31" s="27">
        <v>95.7</v>
      </c>
      <c r="H31" s="28">
        <f t="shared" si="0"/>
        <v>61.642206666666659</v>
      </c>
      <c r="I31" s="14">
        <f t="shared" si="1"/>
        <v>61.642206666666652</v>
      </c>
    </row>
    <row r="32" spans="1:9" ht="15.75" customHeight="1" x14ac:dyDescent="0.25">
      <c r="A32" s="4">
        <v>26</v>
      </c>
      <c r="B32" s="17" t="s">
        <v>49</v>
      </c>
      <c r="C32" s="5">
        <v>250</v>
      </c>
      <c r="D32" s="22" t="s">
        <v>90</v>
      </c>
      <c r="E32" s="27">
        <v>177.8</v>
      </c>
      <c r="F32" s="27">
        <v>183.6</v>
      </c>
      <c r="G32" s="27">
        <v>191.1</v>
      </c>
      <c r="H32" s="28">
        <f t="shared" si="0"/>
        <v>121.07116666666667</v>
      </c>
      <c r="I32" s="14">
        <f t="shared" si="1"/>
        <v>48.428466666666672</v>
      </c>
    </row>
    <row r="33" spans="1:9" ht="37.5" customHeight="1" x14ac:dyDescent="0.25">
      <c r="A33" s="8">
        <v>27</v>
      </c>
      <c r="B33" s="17" t="s">
        <v>50</v>
      </c>
      <c r="C33" s="5">
        <v>63</v>
      </c>
      <c r="D33" s="22" t="s">
        <v>51</v>
      </c>
      <c r="E33" s="27">
        <v>19.399999999999999</v>
      </c>
      <c r="F33" s="27">
        <v>20.8</v>
      </c>
      <c r="G33" s="27">
        <v>23.5</v>
      </c>
      <c r="H33" s="28">
        <f t="shared" si="0"/>
        <v>13.958793333333334</v>
      </c>
      <c r="I33" s="14">
        <f t="shared" si="1"/>
        <v>22.156814814814815</v>
      </c>
    </row>
    <row r="34" spans="1:9" ht="15.75" customHeight="1" x14ac:dyDescent="0.25">
      <c r="A34" s="4">
        <v>28</v>
      </c>
      <c r="B34" s="17" t="s">
        <v>52</v>
      </c>
      <c r="C34" s="5">
        <v>63</v>
      </c>
      <c r="D34" s="22" t="s">
        <v>16</v>
      </c>
      <c r="E34" s="27">
        <v>26.8</v>
      </c>
      <c r="F34" s="27">
        <v>29.7</v>
      </c>
      <c r="G34" s="27">
        <v>30</v>
      </c>
      <c r="H34" s="28">
        <f t="shared" si="0"/>
        <v>18.955033333333333</v>
      </c>
      <c r="I34" s="14">
        <f t="shared" si="1"/>
        <v>30.087354497354497</v>
      </c>
    </row>
    <row r="35" spans="1:9" x14ac:dyDescent="0.25">
      <c r="A35" s="4">
        <v>29</v>
      </c>
      <c r="B35" s="17" t="s">
        <v>53</v>
      </c>
      <c r="C35" s="5">
        <v>100</v>
      </c>
      <c r="D35" s="22" t="s">
        <v>16</v>
      </c>
      <c r="E35" s="27">
        <v>65.3</v>
      </c>
      <c r="F35" s="27">
        <v>61.8</v>
      </c>
      <c r="G35" s="27">
        <v>69.400000000000006</v>
      </c>
      <c r="H35" s="28">
        <f t="shared" ref="H35:H63" si="2">(E35+F35+G35)/3*0.38*1.73</f>
        <v>43.059699999999999</v>
      </c>
      <c r="I35" s="14">
        <f t="shared" ref="I35:I63" si="3">H35/C35*100</f>
        <v>43.059699999999999</v>
      </c>
    </row>
    <row r="36" spans="1:9" ht="57" customHeight="1" x14ac:dyDescent="0.25">
      <c r="A36" s="8">
        <v>30</v>
      </c>
      <c r="B36" s="17" t="s">
        <v>54</v>
      </c>
      <c r="C36" s="5">
        <v>250</v>
      </c>
      <c r="D36" s="22" t="s">
        <v>55</v>
      </c>
      <c r="E36" s="27">
        <v>191.4</v>
      </c>
      <c r="F36" s="27">
        <v>202</v>
      </c>
      <c r="G36" s="27">
        <v>198.6</v>
      </c>
      <c r="H36" s="28">
        <f t="shared" si="2"/>
        <v>129.72693333333333</v>
      </c>
      <c r="I36" s="14">
        <f t="shared" si="3"/>
        <v>51.890773333333328</v>
      </c>
    </row>
    <row r="37" spans="1:9" ht="51.75" customHeight="1" x14ac:dyDescent="0.25">
      <c r="A37" s="8">
        <v>31</v>
      </c>
      <c r="B37" s="17" t="s">
        <v>56</v>
      </c>
      <c r="C37" s="5">
        <v>250</v>
      </c>
      <c r="D37" s="22" t="s">
        <v>57</v>
      </c>
      <c r="E37" s="27">
        <v>241</v>
      </c>
      <c r="F37" s="27">
        <v>253.2</v>
      </c>
      <c r="G37" s="27">
        <v>260.8</v>
      </c>
      <c r="H37" s="28">
        <f t="shared" si="2"/>
        <v>165.44566666666665</v>
      </c>
      <c r="I37" s="14">
        <f t="shared" si="3"/>
        <v>66.178266666666659</v>
      </c>
    </row>
    <row r="38" spans="1:9" ht="15.75" customHeight="1" x14ac:dyDescent="0.25">
      <c r="A38" s="4">
        <v>32</v>
      </c>
      <c r="B38" s="17" t="s">
        <v>58</v>
      </c>
      <c r="C38" s="5">
        <v>100</v>
      </c>
      <c r="D38" s="22" t="s">
        <v>16</v>
      </c>
      <c r="E38" s="27">
        <v>68.5</v>
      </c>
      <c r="F38" s="27">
        <v>73.2</v>
      </c>
      <c r="G38" s="27">
        <v>77.900000000000006</v>
      </c>
      <c r="H38" s="28">
        <f t="shared" si="2"/>
        <v>48.121680000000005</v>
      </c>
      <c r="I38" s="14">
        <f t="shared" si="3"/>
        <v>48.121680000000005</v>
      </c>
    </row>
    <row r="39" spans="1:9" ht="15.75" customHeight="1" x14ac:dyDescent="0.25">
      <c r="A39" s="4">
        <v>33</v>
      </c>
      <c r="B39" s="17" t="s">
        <v>59</v>
      </c>
      <c r="C39" s="5">
        <v>160</v>
      </c>
      <c r="D39" s="22" t="s">
        <v>60</v>
      </c>
      <c r="E39" s="27">
        <v>105</v>
      </c>
      <c r="F39" s="27">
        <v>111.5</v>
      </c>
      <c r="G39" s="27">
        <v>120.4</v>
      </c>
      <c r="H39" s="28">
        <f t="shared" si="2"/>
        <v>73.82602</v>
      </c>
      <c r="I39" s="14">
        <f t="shared" si="3"/>
        <v>46.141262500000003</v>
      </c>
    </row>
    <row r="40" spans="1:9" x14ac:dyDescent="0.25">
      <c r="A40" s="4">
        <v>34</v>
      </c>
      <c r="B40" s="17" t="s">
        <v>61</v>
      </c>
      <c r="C40" s="5">
        <v>400</v>
      </c>
      <c r="D40" s="22" t="s">
        <v>62</v>
      </c>
      <c r="E40" s="29">
        <v>28.8</v>
      </c>
      <c r="F40" s="29">
        <v>33.5</v>
      </c>
      <c r="G40" s="29">
        <v>37.5</v>
      </c>
      <c r="H40" s="28">
        <f t="shared" si="2"/>
        <v>21.869506666666666</v>
      </c>
      <c r="I40" s="14">
        <f t="shared" si="3"/>
        <v>5.4673766666666666</v>
      </c>
    </row>
    <row r="41" spans="1:9" ht="29.25" customHeight="1" x14ac:dyDescent="0.25">
      <c r="A41" s="4">
        <v>35</v>
      </c>
      <c r="B41" s="17" t="s">
        <v>63</v>
      </c>
      <c r="C41" s="5">
        <v>100</v>
      </c>
      <c r="D41" s="22" t="s">
        <v>64</v>
      </c>
      <c r="E41" s="27">
        <v>7.7</v>
      </c>
      <c r="F41" s="27">
        <v>5.5</v>
      </c>
      <c r="G41" s="27">
        <v>14.2</v>
      </c>
      <c r="H41" s="28">
        <f t="shared" si="2"/>
        <v>6.0042533333333328</v>
      </c>
      <c r="I41" s="14">
        <f t="shared" si="3"/>
        <v>6.0042533333333328</v>
      </c>
    </row>
    <row r="42" spans="1:9" ht="15.75" customHeight="1" x14ac:dyDescent="0.25">
      <c r="A42" s="4">
        <v>36</v>
      </c>
      <c r="B42" s="17" t="s">
        <v>65</v>
      </c>
      <c r="C42" s="5">
        <v>160</v>
      </c>
      <c r="D42" s="22" t="s">
        <v>16</v>
      </c>
      <c r="E42" s="27">
        <v>33.4</v>
      </c>
      <c r="F42" s="27">
        <v>29.8</v>
      </c>
      <c r="G42" s="27">
        <v>37</v>
      </c>
      <c r="H42" s="28">
        <f t="shared" si="2"/>
        <v>21.957160000000002</v>
      </c>
      <c r="I42" s="14">
        <f t="shared" si="3"/>
        <v>13.723224999999999</v>
      </c>
    </row>
    <row r="43" spans="1:9" ht="15.75" customHeight="1" x14ac:dyDescent="0.25">
      <c r="A43" s="4">
        <v>37</v>
      </c>
      <c r="B43" s="17" t="s">
        <v>66</v>
      </c>
      <c r="C43" s="5">
        <v>100</v>
      </c>
      <c r="D43" s="22" t="s">
        <v>12</v>
      </c>
      <c r="E43" s="29">
        <v>25.2</v>
      </c>
      <c r="F43" s="29">
        <v>23.8</v>
      </c>
      <c r="G43" s="29">
        <v>37.5</v>
      </c>
      <c r="H43" s="28">
        <f t="shared" si="2"/>
        <v>18.955033333333333</v>
      </c>
      <c r="I43" s="14">
        <f t="shared" si="3"/>
        <v>18.955033333333333</v>
      </c>
    </row>
    <row r="44" spans="1:9" ht="15.75" customHeight="1" x14ac:dyDescent="0.25">
      <c r="A44" s="4">
        <v>38</v>
      </c>
      <c r="B44" s="17" t="s">
        <v>67</v>
      </c>
      <c r="C44" s="5">
        <v>160</v>
      </c>
      <c r="D44" s="22" t="s">
        <v>16</v>
      </c>
      <c r="E44" s="27">
        <v>75.8</v>
      </c>
      <c r="F44" s="27">
        <v>77.8</v>
      </c>
      <c r="G44" s="27">
        <v>83.4</v>
      </c>
      <c r="H44" s="28">
        <f t="shared" si="2"/>
        <v>51.934599999999996</v>
      </c>
      <c r="I44" s="14">
        <f t="shared" si="3"/>
        <v>32.459125</v>
      </c>
    </row>
    <row r="45" spans="1:9" x14ac:dyDescent="0.25">
      <c r="A45" s="4">
        <v>39</v>
      </c>
      <c r="B45" s="17" t="s">
        <v>68</v>
      </c>
      <c r="C45" s="5">
        <v>63</v>
      </c>
      <c r="D45" s="22" t="s">
        <v>69</v>
      </c>
      <c r="E45" s="27">
        <v>15</v>
      </c>
      <c r="F45" s="27">
        <v>15</v>
      </c>
      <c r="G45" s="27">
        <v>14.6</v>
      </c>
      <c r="H45" s="28">
        <f t="shared" si="2"/>
        <v>9.7733466666666668</v>
      </c>
      <c r="I45" s="14">
        <f t="shared" si="3"/>
        <v>15.513248677248678</v>
      </c>
    </row>
    <row r="46" spans="1:9" ht="15" customHeight="1" x14ac:dyDescent="0.25">
      <c r="A46" s="4">
        <v>40</v>
      </c>
      <c r="B46" s="17" t="s">
        <v>70</v>
      </c>
      <c r="C46" s="5">
        <v>250</v>
      </c>
      <c r="D46" s="22" t="s">
        <v>12</v>
      </c>
      <c r="E46" s="27">
        <v>241</v>
      </c>
      <c r="F46" s="27">
        <v>249.3</v>
      </c>
      <c r="G46" s="27">
        <v>254</v>
      </c>
      <c r="H46" s="28">
        <f t="shared" si="2"/>
        <v>163.10094000000001</v>
      </c>
      <c r="I46" s="14">
        <f t="shared" si="3"/>
        <v>65.240375999999998</v>
      </c>
    </row>
    <row r="47" spans="1:9" ht="20.25" customHeight="1" x14ac:dyDescent="0.25">
      <c r="A47" s="4">
        <v>41</v>
      </c>
      <c r="B47" s="17" t="s">
        <v>71</v>
      </c>
      <c r="C47" s="5">
        <v>160</v>
      </c>
      <c r="D47" s="22" t="s">
        <v>72</v>
      </c>
      <c r="E47" s="27">
        <v>35.700000000000003</v>
      </c>
      <c r="F47" s="27">
        <v>31.2</v>
      </c>
      <c r="G47" s="27">
        <v>40.1</v>
      </c>
      <c r="H47" s="28">
        <f t="shared" si="2"/>
        <v>23.447266666666664</v>
      </c>
      <c r="I47" s="14">
        <f t="shared" si="3"/>
        <v>14.654541666666665</v>
      </c>
    </row>
    <row r="48" spans="1:9" ht="21" customHeight="1" x14ac:dyDescent="0.25">
      <c r="A48" s="4">
        <v>42</v>
      </c>
      <c r="B48" s="17" t="s">
        <v>73</v>
      </c>
      <c r="C48" s="5">
        <v>250</v>
      </c>
      <c r="D48" s="22" t="s">
        <v>72</v>
      </c>
      <c r="E48" s="27">
        <v>78.599999999999994</v>
      </c>
      <c r="F48" s="27">
        <v>80</v>
      </c>
      <c r="G48" s="27">
        <v>81.5</v>
      </c>
      <c r="H48" s="28">
        <f t="shared" si="2"/>
        <v>52.613913333333329</v>
      </c>
      <c r="I48" s="14">
        <f t="shared" si="3"/>
        <v>21.045565333333332</v>
      </c>
    </row>
    <row r="49" spans="1:9" ht="15.75" customHeight="1" x14ac:dyDescent="0.25">
      <c r="A49" s="4">
        <v>43</v>
      </c>
      <c r="B49" s="17" t="s">
        <v>74</v>
      </c>
      <c r="C49" s="5">
        <v>160</v>
      </c>
      <c r="D49" s="22" t="s">
        <v>16</v>
      </c>
      <c r="E49" s="27">
        <v>68.3</v>
      </c>
      <c r="F49" s="27">
        <v>73.099999999999994</v>
      </c>
      <c r="G49" s="27">
        <v>55.9</v>
      </c>
      <c r="H49" s="28">
        <f t="shared" si="2"/>
        <v>43.235006666666663</v>
      </c>
      <c r="I49" s="14">
        <f t="shared" si="3"/>
        <v>27.021879166666661</v>
      </c>
    </row>
    <row r="50" spans="1:9" ht="52.5" customHeight="1" x14ac:dyDescent="0.25">
      <c r="A50" s="8">
        <v>44</v>
      </c>
      <c r="B50" s="17" t="s">
        <v>75</v>
      </c>
      <c r="C50" s="5">
        <v>250</v>
      </c>
      <c r="D50" s="22" t="s">
        <v>76</v>
      </c>
      <c r="E50" s="27">
        <v>266.7</v>
      </c>
      <c r="F50" s="27">
        <v>271.5</v>
      </c>
      <c r="G50" s="27">
        <v>283.3</v>
      </c>
      <c r="H50" s="28">
        <f t="shared" si="2"/>
        <v>180.01803333333331</v>
      </c>
      <c r="I50" s="14">
        <f t="shared" si="3"/>
        <v>72.007213333333326</v>
      </c>
    </row>
    <row r="51" spans="1:9" x14ac:dyDescent="0.25">
      <c r="A51" s="4">
        <v>45</v>
      </c>
      <c r="B51" s="17" t="s">
        <v>77</v>
      </c>
      <c r="C51" s="5">
        <v>160</v>
      </c>
      <c r="D51" s="22" t="s">
        <v>16</v>
      </c>
      <c r="E51" s="27">
        <v>170</v>
      </c>
      <c r="F51" s="27">
        <v>177.8</v>
      </c>
      <c r="G51" s="27">
        <v>184.5</v>
      </c>
      <c r="H51" s="28">
        <f t="shared" si="2"/>
        <v>116.6446733333333</v>
      </c>
      <c r="I51" s="14">
        <f t="shared" si="3"/>
        <v>72.902920833333312</v>
      </c>
    </row>
    <row r="52" spans="1:9" ht="15" customHeight="1" x14ac:dyDescent="0.25">
      <c r="A52" s="4">
        <v>46</v>
      </c>
      <c r="B52" s="17" t="s">
        <v>78</v>
      </c>
      <c r="C52" s="5">
        <v>160</v>
      </c>
      <c r="D52" s="22" t="s">
        <v>16</v>
      </c>
      <c r="E52" s="27">
        <v>116.2</v>
      </c>
      <c r="F52" s="27">
        <v>118.6</v>
      </c>
      <c r="G52" s="27">
        <v>122.5</v>
      </c>
      <c r="H52" s="28">
        <f t="shared" si="2"/>
        <v>78.296340000000001</v>
      </c>
      <c r="I52" s="14">
        <f t="shared" si="3"/>
        <v>48.935212500000006</v>
      </c>
    </row>
    <row r="53" spans="1:9" ht="15.75" customHeight="1" x14ac:dyDescent="0.25">
      <c r="A53" s="4">
        <v>47</v>
      </c>
      <c r="B53" s="17" t="s">
        <v>79</v>
      </c>
      <c r="C53" s="5">
        <v>250</v>
      </c>
      <c r="D53" s="22" t="s">
        <v>16</v>
      </c>
      <c r="E53" s="27">
        <v>233.6</v>
      </c>
      <c r="F53" s="27">
        <v>241</v>
      </c>
      <c r="G53" s="27">
        <v>221.8</v>
      </c>
      <c r="H53" s="28">
        <f t="shared" si="2"/>
        <v>152.60445333333337</v>
      </c>
      <c r="I53" s="14">
        <f t="shared" si="3"/>
        <v>61.041781333333347</v>
      </c>
    </row>
    <row r="54" spans="1:9" ht="43.5" customHeight="1" x14ac:dyDescent="0.25">
      <c r="A54" s="8">
        <v>48</v>
      </c>
      <c r="B54" s="17" t="s">
        <v>80</v>
      </c>
      <c r="C54" s="5">
        <v>160</v>
      </c>
      <c r="D54" s="22" t="s">
        <v>76</v>
      </c>
      <c r="E54" s="27">
        <v>147</v>
      </c>
      <c r="F54" s="27">
        <v>138.9</v>
      </c>
      <c r="G54" s="27">
        <v>151.19999999999999</v>
      </c>
      <c r="H54" s="28">
        <f t="shared" si="2"/>
        <v>95.783180000000002</v>
      </c>
      <c r="I54" s="14">
        <f t="shared" si="3"/>
        <v>59.864487499999996</v>
      </c>
    </row>
    <row r="55" spans="1:9" ht="79.5" customHeight="1" x14ac:dyDescent="0.25">
      <c r="A55" s="8">
        <v>49</v>
      </c>
      <c r="B55" s="17" t="s">
        <v>81</v>
      </c>
      <c r="C55" s="5">
        <v>160</v>
      </c>
      <c r="D55" s="22" t="s">
        <v>82</v>
      </c>
      <c r="E55" s="27">
        <v>173</v>
      </c>
      <c r="F55" s="27">
        <v>188.2</v>
      </c>
      <c r="G55" s="27">
        <v>153.19999999999999</v>
      </c>
      <c r="H55" s="28">
        <f t="shared" si="2"/>
        <v>112.72218666666667</v>
      </c>
      <c r="I55" s="14">
        <f t="shared" si="3"/>
        <v>70.451366666666672</v>
      </c>
    </row>
    <row r="56" spans="1:9" ht="15" customHeight="1" x14ac:dyDescent="0.25">
      <c r="A56" s="4">
        <v>50</v>
      </c>
      <c r="B56" s="17" t="s">
        <v>83</v>
      </c>
      <c r="C56" s="5">
        <v>100</v>
      </c>
      <c r="D56" s="22" t="s">
        <v>16</v>
      </c>
      <c r="E56" s="27">
        <v>75.900000000000006</v>
      </c>
      <c r="F56" s="27">
        <v>70.2</v>
      </c>
      <c r="G56" s="27">
        <v>80.400000000000006</v>
      </c>
      <c r="H56" s="28">
        <f t="shared" si="2"/>
        <v>49.633700000000005</v>
      </c>
      <c r="I56" s="14">
        <f t="shared" si="3"/>
        <v>49.633700000000005</v>
      </c>
    </row>
    <row r="57" spans="1:9" ht="15.75" customHeight="1" x14ac:dyDescent="0.25">
      <c r="A57" s="4">
        <v>51</v>
      </c>
      <c r="B57" s="17" t="s">
        <v>84</v>
      </c>
      <c r="C57" s="5">
        <v>100</v>
      </c>
      <c r="D57" s="22" t="s">
        <v>85</v>
      </c>
      <c r="E57" s="29">
        <v>16.899999999999999</v>
      </c>
      <c r="F57" s="29">
        <v>20.6</v>
      </c>
      <c r="G57" s="29">
        <v>15.9</v>
      </c>
      <c r="H57" s="28">
        <f t="shared" si="2"/>
        <v>11.70172</v>
      </c>
      <c r="I57" s="14">
        <f t="shared" si="3"/>
        <v>11.70172</v>
      </c>
    </row>
    <row r="58" spans="1:9" ht="15" customHeight="1" x14ac:dyDescent="0.25">
      <c r="A58" s="4">
        <v>52</v>
      </c>
      <c r="B58" s="17" t="s">
        <v>86</v>
      </c>
      <c r="C58" s="5">
        <v>160</v>
      </c>
      <c r="D58" s="22" t="s">
        <v>87</v>
      </c>
      <c r="E58" s="27">
        <v>30</v>
      </c>
      <c r="F58" s="27">
        <v>28.4</v>
      </c>
      <c r="G58" s="27">
        <v>27.9</v>
      </c>
      <c r="H58" s="28">
        <f t="shared" si="2"/>
        <v>18.911206666666665</v>
      </c>
      <c r="I58" s="14">
        <f t="shared" si="3"/>
        <v>11.819504166666665</v>
      </c>
    </row>
    <row r="59" spans="1:9" ht="15.75" customHeight="1" x14ac:dyDescent="0.25">
      <c r="A59" s="4">
        <v>53</v>
      </c>
      <c r="B59" s="17" t="s">
        <v>88</v>
      </c>
      <c r="C59" s="5">
        <v>160</v>
      </c>
      <c r="D59" s="22" t="s">
        <v>16</v>
      </c>
      <c r="E59" s="27">
        <v>166.8</v>
      </c>
      <c r="F59" s="27">
        <v>175</v>
      </c>
      <c r="G59" s="27">
        <v>171</v>
      </c>
      <c r="H59" s="28">
        <f t="shared" si="2"/>
        <v>112.37157333333332</v>
      </c>
      <c r="I59" s="14">
        <f t="shared" si="3"/>
        <v>70.232233333333326</v>
      </c>
    </row>
    <row r="60" spans="1:9" ht="15.75" customHeight="1" x14ac:dyDescent="0.25">
      <c r="A60" s="4">
        <v>54</v>
      </c>
      <c r="B60" s="17" t="s">
        <v>89</v>
      </c>
      <c r="C60" s="5">
        <v>160</v>
      </c>
      <c r="D60" s="22" t="s">
        <v>16</v>
      </c>
      <c r="E60" s="27">
        <v>111.2</v>
      </c>
      <c r="F60" s="27">
        <v>100.4</v>
      </c>
      <c r="G60" s="27">
        <v>89.6</v>
      </c>
      <c r="H60" s="28">
        <f t="shared" si="2"/>
        <v>66.002960000000016</v>
      </c>
      <c r="I60" s="14">
        <f t="shared" si="3"/>
        <v>41.251850000000012</v>
      </c>
    </row>
    <row r="61" spans="1:9" x14ac:dyDescent="0.25">
      <c r="A61" s="4">
        <v>55</v>
      </c>
      <c r="B61" s="17" t="s">
        <v>93</v>
      </c>
      <c r="C61" s="8">
        <v>160</v>
      </c>
      <c r="D61" s="22" t="s">
        <v>14</v>
      </c>
      <c r="E61" s="27">
        <v>47.4</v>
      </c>
      <c r="F61" s="27">
        <v>48.3</v>
      </c>
      <c r="G61" s="27">
        <v>36.200000000000003</v>
      </c>
      <c r="H61" s="28">
        <f t="shared" si="2"/>
        <v>28.903686666666662</v>
      </c>
      <c r="I61" s="14">
        <f t="shared" si="3"/>
        <v>18.064804166666665</v>
      </c>
    </row>
    <row r="62" spans="1:9" ht="15.75" customHeight="1" x14ac:dyDescent="0.25">
      <c r="A62" s="7">
        <v>56</v>
      </c>
      <c r="B62" s="17" t="s">
        <v>94</v>
      </c>
      <c r="C62" s="8">
        <v>100</v>
      </c>
      <c r="D62" s="22" t="s">
        <v>14</v>
      </c>
      <c r="E62" s="27">
        <v>52.3</v>
      </c>
      <c r="F62" s="27">
        <v>55</v>
      </c>
      <c r="G62" s="27">
        <v>58.7</v>
      </c>
      <c r="H62" s="28">
        <f t="shared" si="2"/>
        <v>36.376133333333335</v>
      </c>
      <c r="I62" s="14">
        <f t="shared" si="3"/>
        <v>36.376133333333335</v>
      </c>
    </row>
    <row r="63" spans="1:9" x14ac:dyDescent="0.25">
      <c r="A63" s="7">
        <v>57</v>
      </c>
      <c r="B63" s="17" t="s">
        <v>95</v>
      </c>
      <c r="C63" s="9">
        <v>400</v>
      </c>
      <c r="D63" s="22" t="s">
        <v>96</v>
      </c>
      <c r="E63" s="27">
        <v>23</v>
      </c>
      <c r="F63" s="27">
        <v>22</v>
      </c>
      <c r="G63" s="27">
        <v>21</v>
      </c>
      <c r="H63" s="28">
        <f t="shared" si="2"/>
        <v>14.4628</v>
      </c>
      <c r="I63" s="14">
        <f t="shared" si="3"/>
        <v>3.6157000000000004</v>
      </c>
    </row>
    <row r="64" spans="1:9" x14ac:dyDescent="0.25">
      <c r="A64" s="3"/>
      <c r="B64" s="2"/>
      <c r="C64" s="1"/>
      <c r="D64" s="23"/>
      <c r="H64" s="2"/>
      <c r="I64" s="15"/>
    </row>
    <row r="65" spans="1:9" x14ac:dyDescent="0.25">
      <c r="A65" s="3"/>
      <c r="B65" s="2"/>
      <c r="C65" s="1"/>
      <c r="D65" s="23"/>
      <c r="H65" s="2"/>
      <c r="I65" s="15"/>
    </row>
    <row r="66" spans="1:9" x14ac:dyDescent="0.25">
      <c r="A66" s="3"/>
      <c r="B66" s="2"/>
      <c r="C66" s="1"/>
      <c r="D66" s="23"/>
      <c r="H66" s="2"/>
      <c r="I66" s="15"/>
    </row>
    <row r="67" spans="1:9" x14ac:dyDescent="0.25">
      <c r="A67" s="3"/>
      <c r="B67" s="2"/>
      <c r="C67" s="1"/>
      <c r="D67" s="23"/>
      <c r="H67" s="2"/>
      <c r="I67" s="15"/>
    </row>
    <row r="68" spans="1:9" x14ac:dyDescent="0.25">
      <c r="A68" s="3"/>
      <c r="B68" s="2"/>
      <c r="C68" s="1"/>
      <c r="D68" s="23"/>
      <c r="H68" s="2"/>
      <c r="I68" s="15"/>
    </row>
    <row r="69" spans="1:9" x14ac:dyDescent="0.25">
      <c r="A69" s="3"/>
      <c r="B69" s="2"/>
      <c r="C69" s="1"/>
      <c r="D69" s="23"/>
      <c r="H69" s="2"/>
      <c r="I69" s="15"/>
    </row>
    <row r="70" spans="1:9" x14ac:dyDescent="0.25">
      <c r="A70" s="3"/>
      <c r="B70" s="2"/>
      <c r="C70" s="1"/>
      <c r="D70" s="23"/>
      <c r="H70" s="2"/>
      <c r="I70" s="15"/>
    </row>
    <row r="71" spans="1:9" x14ac:dyDescent="0.25">
      <c r="A71" s="3"/>
      <c r="B71" s="2"/>
      <c r="C71" s="1"/>
      <c r="D71" s="23"/>
      <c r="H71" s="2"/>
      <c r="I71" s="15"/>
    </row>
    <row r="72" spans="1:9" x14ac:dyDescent="0.25">
      <c r="A72" s="3"/>
      <c r="B72" s="2"/>
      <c r="C72" s="1"/>
      <c r="D72" s="23"/>
      <c r="H72" s="2"/>
      <c r="I72" s="15"/>
    </row>
    <row r="73" spans="1:9" x14ac:dyDescent="0.25">
      <c r="A73" s="3"/>
      <c r="B73" s="2"/>
      <c r="C73" s="1"/>
      <c r="D73" s="23"/>
      <c r="H73" s="2"/>
      <c r="I73" s="15"/>
    </row>
    <row r="74" spans="1:9" x14ac:dyDescent="0.25">
      <c r="A74" s="3"/>
      <c r="B74" s="2"/>
      <c r="C74" s="1"/>
      <c r="D74" s="23"/>
      <c r="H74" s="2"/>
      <c r="I74" s="15"/>
    </row>
    <row r="75" spans="1:9" x14ac:dyDescent="0.25">
      <c r="A75" s="3"/>
      <c r="B75" s="2"/>
      <c r="C75" s="1"/>
      <c r="D75" s="23"/>
      <c r="H75" s="2"/>
      <c r="I75" s="15"/>
    </row>
  </sheetData>
  <mergeCells count="12">
    <mergeCell ref="B9:B10"/>
    <mergeCell ref="A9:A10"/>
    <mergeCell ref="A1:H1"/>
    <mergeCell ref="E3:I3"/>
    <mergeCell ref="E4:G4"/>
    <mergeCell ref="H4:H5"/>
    <mergeCell ref="I4:I5"/>
    <mergeCell ref="D3:D5"/>
    <mergeCell ref="C3:C5"/>
    <mergeCell ref="B3:B5"/>
    <mergeCell ref="A3:A5"/>
    <mergeCell ref="D9:D10"/>
  </mergeCells>
  <pageMargins left="0.27559055118110237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2017-01-26T05:49:16Z</cp:lastPrinted>
  <dcterms:created xsi:type="dcterms:W3CDTF">2012-08-20T11:12:04Z</dcterms:created>
  <dcterms:modified xsi:type="dcterms:W3CDTF">2017-03-03T05:34:32Z</dcterms:modified>
</cp:coreProperties>
</file>